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<sst xmlns="http://schemas.openxmlformats.org/spreadsheetml/2006/main" count="135" uniqueCount="71">
  <si>
    <t xml:space="preserve">Мониторинг цен на продукты питания, ГСМ, ЖКУ в муниципальном образовании (с.Белый Яр,) Верхнекетского р-на </t>
  </si>
  <si>
    <t>№ п.п.</t>
  </si>
  <si>
    <t>Наименование</t>
  </si>
  <si>
    <t>Един.  измер.</t>
  </si>
  <si>
    <t>декабрь 2011г.</t>
  </si>
  <si>
    <t>2012 год</t>
  </si>
  <si>
    <t>Темп роста (сниж.)  к предыдущей цене,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</si>
  <si>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</si>
  <si>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</si>
  <si>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</si>
  <si>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</si>
  <si>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</si>
  <si>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</si>
  <si>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</si>
  <si>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</si>
  <si>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</si>
  <si>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</si>
  <si>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</si>
  <si>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</si>
  <si>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Продукты питания первой необходимости</t>
  </si>
  <si>
    <t>Хлеб пшеничный 1сорта</t>
  </si>
  <si>
    <t>руб/кг</t>
  </si>
  <si>
    <t>Хлеб ржано-пшеничный</t>
  </si>
  <si>
    <t>Мука</t>
  </si>
  <si>
    <t>Крупа гречневая-ядрица</t>
  </si>
  <si>
    <t>Крупа пшено</t>
  </si>
  <si>
    <t>Масло растительное</t>
  </si>
  <si>
    <t>Молоко в пакетах</t>
  </si>
  <si>
    <t>руб/л.</t>
  </si>
  <si>
    <t>Сметана</t>
  </si>
  <si>
    <t>Кефир</t>
  </si>
  <si>
    <t xml:space="preserve">Творог </t>
  </si>
  <si>
    <t>Маргарин</t>
  </si>
  <si>
    <t>Мясо кур</t>
  </si>
  <si>
    <t>Колбаса вареная</t>
  </si>
  <si>
    <t>Сахар</t>
  </si>
  <si>
    <t>Сыр</t>
  </si>
  <si>
    <t>Яйцо</t>
  </si>
  <si>
    <t>руб/дес.</t>
  </si>
  <si>
    <t xml:space="preserve">Картофель </t>
  </si>
  <si>
    <t>Капуста свежая</t>
  </si>
  <si>
    <t>ГСМ</t>
  </si>
  <si>
    <t>Нормаль-80</t>
  </si>
  <si>
    <t>Регуляр-92</t>
  </si>
  <si>
    <t>Дизельное топливо</t>
  </si>
  <si>
    <t>Жилищно коммунальные услуги</t>
  </si>
  <si>
    <t>Электроэнергия (в квартирах с электроплитами)</t>
  </si>
  <si>
    <t>руб/квт.ч</t>
  </si>
  <si>
    <t>Газ сжиженный в баллонах</t>
  </si>
  <si>
    <t>руб/кг.</t>
  </si>
  <si>
    <t>Газ природный</t>
  </si>
  <si>
    <t>руб/м.3</t>
  </si>
  <si>
    <t>-</t>
  </si>
  <si>
    <t>Отопление</t>
  </si>
  <si>
    <t xml:space="preserve">руб/Гкал. </t>
  </si>
  <si>
    <t xml:space="preserve">Холодное водоснабжение </t>
  </si>
  <si>
    <t>Горячее водоснабжение</t>
  </si>
  <si>
    <t>Водоотведение</t>
  </si>
  <si>
    <t>Плата за жилое помещение (по муниципальному жилищному фонду)</t>
  </si>
  <si>
    <t>в том числе:</t>
  </si>
  <si>
    <t>29.1</t>
  </si>
  <si>
    <t>Содержание жилого помещения</t>
  </si>
  <si>
    <t xml:space="preserve">руб/м.2 </t>
  </si>
  <si>
    <t>29.2</t>
  </si>
  <si>
    <t>Ремонт жилого помещения</t>
  </si>
  <si>
    <t>29.3</t>
  </si>
  <si>
    <r>
      <t xml:space="preserve">Наем жилого помещения </t>
    </r>
    <r>
      <rPr>
        <sz val="8"/>
        <rFont val="Times New Roman Cyr"/>
        <family val="0"/>
      </rPr>
      <t>(базовая ставка)</t>
    </r>
  </si>
  <si>
    <t>29.4</t>
  </si>
  <si>
    <t>Вывоз ТБО</t>
  </si>
  <si>
    <t>29.5</t>
  </si>
  <si>
    <t>Лифт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</si>
</sst>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;@"/>
    <numFmt numFmtId="165" formatCode="#,##0.0_ ;\-#,##0.0\ "/>
  </numFmts>
  <fonts count="33">
    <font>
      <sz val="11"/>
      <color indexed="8"/>
      <name val="Calibri"/>
      <family val="2"/>
    </font>
    <font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10"/>
      <name val="Arial"/>
      <family val="0"/>
    </font>
    <font>
      <i/>
      <sz val="8"/>
      <name val="Times New Roman Cyr"/>
      <family val="0"/>
    </font>
    <font>
      <sz val="9"/>
      <name val="Times New Roman"/>
      <family val="1"/>
    </font>
    <font>
      <b/>
      <sz val="11"/>
      <name val="Times New Roman Cyr"/>
      <family val="0"/>
    </font>
    <font>
      <sz val="11"/>
      <name val="Arial"/>
      <family val="0"/>
    </font>
    <font>
      <sz val="10"/>
      <name val="Times New Roman"/>
      <family val="1"/>
    </font>
    <font>
      <sz val="10"/>
      <name val="Arial"/>
      <family val="0"/>
    </font>
    <font>
      <i/>
      <sz val="10"/>
      <name val="Times New Roman Cyr"/>
      <family val="1"/>
    </font>
    <font>
      <b/>
      <sz val="11"/>
      <name val="Arial"/>
      <family val="0"/>
    </font>
    <font>
      <sz val="8"/>
      <name val="Times New Roman Cyr"/>
      <family val="0"/>
    </font>
    <font>
      <b/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1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2" fontId="3" fillId="0" borderId="10" xfId="52" applyNumberFormat="1" applyFont="1" applyFill="1" applyBorder="1" applyAlignment="1">
      <alignment/>
      <protection/>
    </xf>
    <xf numFmtId="2" fontId="3" fillId="0" borderId="10" xfId="53" applyNumberFormat="1" applyFont="1" applyFill="1" applyBorder="1" applyAlignment="1">
      <alignment/>
      <protection/>
    </xf>
    <xf numFmtId="165" fontId="1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vertical="justify"/>
    </xf>
    <xf numFmtId="0" fontId="3" fillId="0" borderId="10" xfId="0" applyFont="1" applyBorder="1" applyAlignment="1">
      <alignment wrapText="1"/>
    </xf>
    <xf numFmtId="2" fontId="3" fillId="0" borderId="10" xfId="52" applyNumberFormat="1" applyFont="1" applyFill="1" applyBorder="1" applyAlignment="1">
      <alignment horizontal="right"/>
      <protection/>
    </xf>
    <xf numFmtId="2" fontId="3" fillId="0" borderId="10" xfId="0" applyNumberFormat="1" applyFont="1" applyFill="1" applyBorder="1" applyAlignment="1">
      <alignment horizontal="right"/>
    </xf>
    <xf numFmtId="2" fontId="3" fillId="0" borderId="10" xfId="53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left"/>
    </xf>
    <xf numFmtId="2" fontId="11" fillId="0" borderId="10" xfId="0" applyNumberFormat="1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 indent="1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Fill="1" applyBorder="1" applyAlignment="1">
      <alignment horizontal="right"/>
    </xf>
    <xf numFmtId="0" fontId="16" fillId="0" borderId="0" xfId="0" applyFont="1" applyAlignment="1">
      <alignment/>
    </xf>
    <xf numFmtId="2" fontId="3" fillId="0" borderId="11" xfId="0" applyNumberFormat="1" applyFont="1" applyFill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0" fontId="9" fillId="20" borderId="12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20" borderId="12" xfId="0" applyFont="1" applyFill="1" applyBorder="1" applyAlignment="1">
      <alignment horizontal="center" wrapText="1"/>
    </xf>
    <xf numFmtId="0" fontId="9" fillId="20" borderId="12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4.57421875" style="0" customWidth="1"/>
    <col min="2" max="2" width="25.00390625" style="0" customWidth="1"/>
    <col min="3" max="3" width="8.7109375" style="0" customWidth="1"/>
  </cols>
  <sheetData>
    <row r="1" spans="1:19" ht="18.7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  <c r="R1" s="1"/>
      <c r="S1" s="1"/>
    </row>
    <row r="2" spans="1:19" ht="15">
      <c r="A2" s="41" t="s">
        <v>1</v>
      </c>
      <c r="B2" s="41" t="s">
        <v>2</v>
      </c>
      <c r="C2" s="43" t="s">
        <v>3</v>
      </c>
      <c r="D2" s="45" t="s">
        <v>4</v>
      </c>
      <c r="E2" s="47" t="s">
        <v>5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9"/>
      <c r="Q2" s="50" t="s">
        <v>6</v>
      </c>
      <c r="R2" s="2"/>
      <c r="S2" s="2"/>
    </row>
    <row r="3" spans="1:19" ht="15">
      <c r="A3" s="42"/>
      <c r="B3" s="42"/>
      <c r="C3" s="44"/>
      <c r="D3" s="46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4" t="s">
        <v>17</v>
      </c>
      <c r="P3" s="4" t="s">
        <v>18</v>
      </c>
      <c r="Q3" s="51"/>
      <c r="R3" s="2"/>
      <c r="S3" s="2"/>
    </row>
    <row r="4" spans="1:19" ht="15">
      <c r="A4" s="29" t="s">
        <v>19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"/>
      <c r="S4" s="2"/>
    </row>
    <row r="5" spans="1:19" ht="15.75">
      <c r="A5" s="5">
        <v>1</v>
      </c>
      <c r="B5" s="6" t="s">
        <v>20</v>
      </c>
      <c r="C5" s="7" t="s">
        <v>21</v>
      </c>
      <c r="D5" s="8">
        <v>31.7</v>
      </c>
      <c r="E5" s="8">
        <v>31.7</v>
      </c>
      <c r="F5" s="8">
        <v>31.7</v>
      </c>
      <c r="G5" s="8"/>
      <c r="H5" s="8"/>
      <c r="I5" s="8"/>
      <c r="J5" s="8"/>
      <c r="K5" s="8"/>
      <c r="L5" s="8"/>
      <c r="M5" s="8"/>
      <c r="N5" s="8"/>
      <c r="O5" s="9"/>
      <c r="P5" s="9"/>
      <c r="Q5" s="10">
        <f>F5/E5*100</f>
        <v>100</v>
      </c>
      <c r="R5" s="1"/>
      <c r="S5" s="1"/>
    </row>
    <row r="6" spans="1:19" ht="15.75">
      <c r="A6" s="5">
        <v>2</v>
      </c>
      <c r="B6" s="6" t="s">
        <v>22</v>
      </c>
      <c r="C6" s="7" t="s">
        <v>21</v>
      </c>
      <c r="D6" s="8">
        <v>30.8</v>
      </c>
      <c r="E6" s="8">
        <v>30.8</v>
      </c>
      <c r="F6" s="8">
        <v>30.8</v>
      </c>
      <c r="G6" s="8"/>
      <c r="H6" s="8"/>
      <c r="I6" s="8"/>
      <c r="J6" s="8"/>
      <c r="K6" s="8"/>
      <c r="L6" s="8"/>
      <c r="M6" s="8"/>
      <c r="N6" s="8"/>
      <c r="O6" s="9"/>
      <c r="P6" s="9"/>
      <c r="Q6" s="10">
        <f aca="true" t="shared" si="0" ref="Q6:Q40">F6/E6*100</f>
        <v>100</v>
      </c>
      <c r="R6" s="1"/>
      <c r="S6" s="1"/>
    </row>
    <row r="7" spans="1:19" ht="15.75">
      <c r="A7" s="5">
        <v>3</v>
      </c>
      <c r="B7" s="6" t="s">
        <v>23</v>
      </c>
      <c r="C7" s="7" t="s">
        <v>21</v>
      </c>
      <c r="D7" s="8">
        <v>16.57</v>
      </c>
      <c r="E7" s="8">
        <v>16.57</v>
      </c>
      <c r="F7" s="8">
        <v>16.57</v>
      </c>
      <c r="G7" s="8"/>
      <c r="H7" s="8"/>
      <c r="I7" s="8"/>
      <c r="J7" s="8"/>
      <c r="K7" s="8"/>
      <c r="L7" s="8"/>
      <c r="M7" s="8"/>
      <c r="N7" s="8"/>
      <c r="O7" s="9"/>
      <c r="P7" s="9"/>
      <c r="Q7" s="10">
        <f t="shared" si="0"/>
        <v>100</v>
      </c>
      <c r="R7" s="1"/>
      <c r="S7" s="1"/>
    </row>
    <row r="8" spans="1:19" ht="15.75">
      <c r="A8" s="5">
        <v>4</v>
      </c>
      <c r="B8" s="6" t="s">
        <v>24</v>
      </c>
      <c r="C8" s="7" t="s">
        <v>21</v>
      </c>
      <c r="D8" s="8">
        <v>64.67</v>
      </c>
      <c r="E8" s="8">
        <v>52</v>
      </c>
      <c r="F8" s="8">
        <v>48</v>
      </c>
      <c r="G8" s="8"/>
      <c r="H8" s="8"/>
      <c r="I8" s="8"/>
      <c r="J8" s="8"/>
      <c r="K8" s="8"/>
      <c r="L8" s="8"/>
      <c r="M8" s="8"/>
      <c r="N8" s="8"/>
      <c r="O8" s="9"/>
      <c r="P8" s="9"/>
      <c r="Q8" s="10">
        <f t="shared" si="0"/>
        <v>92.3076923076923</v>
      </c>
      <c r="R8" s="1"/>
      <c r="S8" s="1"/>
    </row>
    <row r="9" spans="1:19" ht="15.75">
      <c r="A9" s="5">
        <v>5</v>
      </c>
      <c r="B9" s="6" t="s">
        <v>25</v>
      </c>
      <c r="C9" s="7" t="s">
        <v>21</v>
      </c>
      <c r="D9" s="8">
        <v>42.5</v>
      </c>
      <c r="E9" s="8">
        <v>29.17</v>
      </c>
      <c r="F9" s="8">
        <v>24.17</v>
      </c>
      <c r="G9" s="8"/>
      <c r="H9" s="8"/>
      <c r="I9" s="8"/>
      <c r="J9" s="8"/>
      <c r="K9" s="8"/>
      <c r="L9" s="8"/>
      <c r="M9" s="8"/>
      <c r="N9" s="8"/>
      <c r="O9" s="9"/>
      <c r="P9" s="9"/>
      <c r="Q9" s="10">
        <f t="shared" si="0"/>
        <v>82.85910181693521</v>
      </c>
      <c r="R9" s="1"/>
      <c r="S9" s="1"/>
    </row>
    <row r="10" spans="1:19" ht="15.75">
      <c r="A10" s="5">
        <v>6</v>
      </c>
      <c r="B10" s="6" t="s">
        <v>26</v>
      </c>
      <c r="C10" s="7" t="s">
        <v>21</v>
      </c>
      <c r="D10" s="8">
        <v>64.63</v>
      </c>
      <c r="E10" s="8">
        <v>64.63</v>
      </c>
      <c r="F10" s="8">
        <v>59.63</v>
      </c>
      <c r="G10" s="8"/>
      <c r="H10" s="8"/>
      <c r="I10" s="8"/>
      <c r="J10" s="8"/>
      <c r="K10" s="8"/>
      <c r="L10" s="8"/>
      <c r="M10" s="8"/>
      <c r="N10" s="8"/>
      <c r="O10" s="9"/>
      <c r="P10" s="9"/>
      <c r="Q10" s="10">
        <f t="shared" si="0"/>
        <v>92.26365464954357</v>
      </c>
      <c r="R10" s="1"/>
      <c r="S10" s="1"/>
    </row>
    <row r="11" spans="1:19" ht="15.75">
      <c r="A11" s="5">
        <v>7</v>
      </c>
      <c r="B11" s="6" t="s">
        <v>27</v>
      </c>
      <c r="C11" s="7" t="s">
        <v>28</v>
      </c>
      <c r="D11" s="8">
        <v>45.2</v>
      </c>
      <c r="E11" s="8">
        <v>40.87</v>
      </c>
      <c r="F11" s="8">
        <v>42.2</v>
      </c>
      <c r="G11" s="8"/>
      <c r="H11" s="8"/>
      <c r="I11" s="8"/>
      <c r="J11" s="8"/>
      <c r="K11" s="8"/>
      <c r="L11" s="8"/>
      <c r="M11" s="8"/>
      <c r="N11" s="8"/>
      <c r="O11" s="9"/>
      <c r="P11" s="9"/>
      <c r="Q11" s="10">
        <f t="shared" si="0"/>
        <v>103.25422069977981</v>
      </c>
      <c r="R11" s="1"/>
      <c r="S11" s="1"/>
    </row>
    <row r="12" spans="1:19" ht="15.75">
      <c r="A12" s="5">
        <v>8</v>
      </c>
      <c r="B12" s="6" t="s">
        <v>29</v>
      </c>
      <c r="C12" s="7" t="s">
        <v>21</v>
      </c>
      <c r="D12" s="8">
        <v>99.67</v>
      </c>
      <c r="E12" s="8">
        <v>117.33</v>
      </c>
      <c r="F12" s="8">
        <v>104</v>
      </c>
      <c r="G12" s="8"/>
      <c r="H12" s="8"/>
      <c r="I12" s="8"/>
      <c r="J12" s="8"/>
      <c r="K12" s="8"/>
      <c r="L12" s="8"/>
      <c r="M12" s="8"/>
      <c r="N12" s="8"/>
      <c r="O12" s="9"/>
      <c r="P12" s="9"/>
      <c r="Q12" s="10">
        <f t="shared" si="0"/>
        <v>88.63888178641439</v>
      </c>
      <c r="R12" s="1"/>
      <c r="S12" s="1"/>
    </row>
    <row r="13" spans="1:19" ht="15.75">
      <c r="A13" s="5">
        <v>9</v>
      </c>
      <c r="B13" s="6" t="s">
        <v>30</v>
      </c>
      <c r="C13" s="7" t="s">
        <v>28</v>
      </c>
      <c r="D13" s="8">
        <v>42.87</v>
      </c>
      <c r="E13" s="8">
        <v>42.87</v>
      </c>
      <c r="F13" s="8">
        <v>41.87</v>
      </c>
      <c r="G13" s="8"/>
      <c r="H13" s="8"/>
      <c r="I13" s="8"/>
      <c r="J13" s="8"/>
      <c r="K13" s="8"/>
      <c r="L13" s="8"/>
      <c r="M13" s="8"/>
      <c r="N13" s="8"/>
      <c r="O13" s="9"/>
      <c r="P13" s="9"/>
      <c r="Q13" s="10">
        <f t="shared" si="0"/>
        <v>97.66736645672964</v>
      </c>
      <c r="R13" s="1"/>
      <c r="S13" s="1"/>
    </row>
    <row r="14" spans="1:19" ht="15.75">
      <c r="A14" s="5">
        <v>10</v>
      </c>
      <c r="B14" s="6" t="s">
        <v>31</v>
      </c>
      <c r="C14" s="7" t="s">
        <v>21</v>
      </c>
      <c r="D14" s="8">
        <v>145.67</v>
      </c>
      <c r="E14" s="8">
        <v>154</v>
      </c>
      <c r="F14" s="8">
        <v>164</v>
      </c>
      <c r="G14" s="8"/>
      <c r="H14" s="8"/>
      <c r="I14" s="8"/>
      <c r="J14" s="8"/>
      <c r="K14" s="8"/>
      <c r="L14" s="8"/>
      <c r="M14" s="8"/>
      <c r="N14" s="8"/>
      <c r="O14" s="9"/>
      <c r="P14" s="9"/>
      <c r="Q14" s="10">
        <f t="shared" si="0"/>
        <v>106.49350649350649</v>
      </c>
      <c r="R14" s="1"/>
      <c r="S14" s="1"/>
    </row>
    <row r="15" spans="1:19" ht="15.75">
      <c r="A15" s="5">
        <v>11</v>
      </c>
      <c r="B15" s="6" t="s">
        <v>32</v>
      </c>
      <c r="C15" s="7" t="s">
        <v>21</v>
      </c>
      <c r="D15" s="8">
        <v>69.63</v>
      </c>
      <c r="E15" s="8">
        <v>69.63</v>
      </c>
      <c r="F15" s="8">
        <v>69.63</v>
      </c>
      <c r="G15" s="8"/>
      <c r="H15" s="8"/>
      <c r="I15" s="8"/>
      <c r="J15" s="8"/>
      <c r="K15" s="8"/>
      <c r="L15" s="8"/>
      <c r="M15" s="8"/>
      <c r="N15" s="8"/>
      <c r="O15" s="9"/>
      <c r="P15" s="9"/>
      <c r="Q15" s="10">
        <f t="shared" si="0"/>
        <v>100</v>
      </c>
      <c r="R15" s="1"/>
      <c r="S15" s="1"/>
    </row>
    <row r="16" spans="1:19" ht="15.75">
      <c r="A16" s="5">
        <v>12</v>
      </c>
      <c r="B16" s="6" t="s">
        <v>33</v>
      </c>
      <c r="C16" s="7" t="s">
        <v>21</v>
      </c>
      <c r="D16" s="8">
        <v>99.73</v>
      </c>
      <c r="E16" s="8">
        <v>104.73</v>
      </c>
      <c r="F16" s="8">
        <v>106.73</v>
      </c>
      <c r="G16" s="8"/>
      <c r="H16" s="8"/>
      <c r="I16" s="8"/>
      <c r="J16" s="8"/>
      <c r="K16" s="8"/>
      <c r="L16" s="8"/>
      <c r="M16" s="8"/>
      <c r="N16" s="8"/>
      <c r="O16" s="9"/>
      <c r="P16" s="9"/>
      <c r="Q16" s="10">
        <f t="shared" si="0"/>
        <v>101.90967249116775</v>
      </c>
      <c r="R16" s="1"/>
      <c r="S16" s="1"/>
    </row>
    <row r="17" spans="1:19" ht="15.75">
      <c r="A17" s="5">
        <v>13</v>
      </c>
      <c r="B17" s="6" t="s">
        <v>34</v>
      </c>
      <c r="C17" s="7" t="s">
        <v>21</v>
      </c>
      <c r="D17" s="8">
        <v>170.67</v>
      </c>
      <c r="E17" s="8">
        <v>170.67</v>
      </c>
      <c r="F17" s="8">
        <v>170.67</v>
      </c>
      <c r="G17" s="8"/>
      <c r="H17" s="8"/>
      <c r="I17" s="8"/>
      <c r="J17" s="8"/>
      <c r="K17" s="8"/>
      <c r="L17" s="8"/>
      <c r="M17" s="8"/>
      <c r="N17" s="8"/>
      <c r="O17" s="9"/>
      <c r="P17" s="9"/>
      <c r="Q17" s="10">
        <f t="shared" si="0"/>
        <v>100</v>
      </c>
      <c r="R17" s="1"/>
      <c r="S17" s="1"/>
    </row>
    <row r="18" spans="1:19" ht="15.75">
      <c r="A18" s="5">
        <v>14</v>
      </c>
      <c r="B18" s="6" t="s">
        <v>35</v>
      </c>
      <c r="C18" s="7" t="s">
        <v>21</v>
      </c>
      <c r="D18" s="8">
        <v>34</v>
      </c>
      <c r="E18" s="8">
        <v>34</v>
      </c>
      <c r="F18" s="8">
        <v>35.2</v>
      </c>
      <c r="G18" s="8"/>
      <c r="H18" s="8"/>
      <c r="I18" s="8"/>
      <c r="J18" s="8"/>
      <c r="K18" s="8"/>
      <c r="L18" s="8"/>
      <c r="M18" s="8"/>
      <c r="N18" s="8"/>
      <c r="O18" s="9"/>
      <c r="P18" s="9"/>
      <c r="Q18" s="10">
        <f t="shared" si="0"/>
        <v>103.5294117647059</v>
      </c>
      <c r="R18" s="1"/>
      <c r="S18" s="1"/>
    </row>
    <row r="19" spans="1:19" ht="15.75">
      <c r="A19" s="5">
        <v>15</v>
      </c>
      <c r="B19" s="6" t="s">
        <v>36</v>
      </c>
      <c r="C19" s="7" t="s">
        <v>21</v>
      </c>
      <c r="D19" s="8">
        <v>265.63</v>
      </c>
      <c r="E19" s="8">
        <v>273.63</v>
      </c>
      <c r="F19" s="8">
        <v>273.63</v>
      </c>
      <c r="G19" s="8"/>
      <c r="H19" s="8"/>
      <c r="I19" s="8"/>
      <c r="J19" s="8"/>
      <c r="K19" s="8"/>
      <c r="L19" s="8"/>
      <c r="M19" s="8"/>
      <c r="N19" s="8"/>
      <c r="O19" s="9"/>
      <c r="P19" s="9"/>
      <c r="Q19" s="10">
        <f t="shared" si="0"/>
        <v>100</v>
      </c>
      <c r="R19" s="1"/>
      <c r="S19" s="1"/>
    </row>
    <row r="20" spans="1:19" ht="15.75">
      <c r="A20" s="5">
        <v>16</v>
      </c>
      <c r="B20" s="6" t="s">
        <v>37</v>
      </c>
      <c r="C20" s="7" t="s">
        <v>38</v>
      </c>
      <c r="D20" s="8">
        <v>42.67</v>
      </c>
      <c r="E20" s="8">
        <v>42.67</v>
      </c>
      <c r="F20" s="8">
        <v>41.97</v>
      </c>
      <c r="G20" s="8"/>
      <c r="H20" s="8"/>
      <c r="I20" s="8"/>
      <c r="J20" s="8"/>
      <c r="K20" s="8"/>
      <c r="L20" s="8"/>
      <c r="M20" s="8"/>
      <c r="N20" s="8"/>
      <c r="O20" s="9"/>
      <c r="P20" s="9"/>
      <c r="Q20" s="10">
        <f t="shared" si="0"/>
        <v>98.35950316381532</v>
      </c>
      <c r="R20" s="1"/>
      <c r="S20" s="1"/>
    </row>
    <row r="21" spans="1:19" ht="15.75">
      <c r="A21" s="5">
        <v>17</v>
      </c>
      <c r="B21" s="6" t="s">
        <v>39</v>
      </c>
      <c r="C21" s="7" t="s">
        <v>21</v>
      </c>
      <c r="D21" s="8">
        <v>9.65</v>
      </c>
      <c r="E21" s="8">
        <v>9.65</v>
      </c>
      <c r="F21" s="8">
        <v>11.5</v>
      </c>
      <c r="G21" s="8"/>
      <c r="H21" s="8"/>
      <c r="I21" s="8"/>
      <c r="J21" s="8"/>
      <c r="K21" s="8"/>
      <c r="L21" s="8"/>
      <c r="M21" s="8"/>
      <c r="N21" s="8"/>
      <c r="O21" s="9"/>
      <c r="P21" s="9"/>
      <c r="Q21" s="10">
        <f t="shared" si="0"/>
        <v>119.17098445595855</v>
      </c>
      <c r="R21" s="1"/>
      <c r="S21" s="1"/>
    </row>
    <row r="22" spans="1:19" ht="15.75">
      <c r="A22" s="5">
        <v>18</v>
      </c>
      <c r="B22" s="6" t="s">
        <v>40</v>
      </c>
      <c r="C22" s="7" t="s">
        <v>21</v>
      </c>
      <c r="D22" s="8">
        <v>8.63</v>
      </c>
      <c r="E22" s="8">
        <v>11.67</v>
      </c>
      <c r="F22" s="8">
        <v>10.97</v>
      </c>
      <c r="G22" s="8"/>
      <c r="H22" s="8"/>
      <c r="I22" s="8"/>
      <c r="J22" s="8"/>
      <c r="K22" s="8"/>
      <c r="L22" s="8"/>
      <c r="M22" s="8"/>
      <c r="N22" s="8"/>
      <c r="O22" s="9"/>
      <c r="P22" s="9"/>
      <c r="Q22" s="10">
        <f t="shared" si="0"/>
        <v>94.00171379605827</v>
      </c>
      <c r="R22" s="32"/>
      <c r="S22" s="33"/>
    </row>
    <row r="23" spans="1:19" ht="15.75">
      <c r="A23" s="34" t="s">
        <v>41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1"/>
      <c r="R23" s="1"/>
      <c r="S23" s="1"/>
    </row>
    <row r="24" spans="1:19" ht="16.5" customHeight="1">
      <c r="A24" s="11">
        <v>19</v>
      </c>
      <c r="B24" s="12" t="s">
        <v>42</v>
      </c>
      <c r="C24" s="7" t="s">
        <v>28</v>
      </c>
      <c r="D24" s="13">
        <v>24.9</v>
      </c>
      <c r="E24" s="13">
        <v>24.93</v>
      </c>
      <c r="F24" s="13">
        <v>24.93</v>
      </c>
      <c r="G24" s="13"/>
      <c r="H24" s="13"/>
      <c r="I24" s="13"/>
      <c r="J24" s="14"/>
      <c r="K24" s="14"/>
      <c r="L24" s="14"/>
      <c r="M24" s="14"/>
      <c r="N24" s="14"/>
      <c r="O24" s="15"/>
      <c r="P24" s="15"/>
      <c r="Q24" s="10">
        <f t="shared" si="0"/>
        <v>100</v>
      </c>
      <c r="R24" s="1"/>
      <c r="S24" s="1"/>
    </row>
    <row r="25" spans="1:19" ht="16.5" customHeight="1">
      <c r="A25" s="11">
        <v>20</v>
      </c>
      <c r="B25" s="12" t="s">
        <v>43</v>
      </c>
      <c r="C25" s="7" t="s">
        <v>28</v>
      </c>
      <c r="D25" s="13">
        <v>24.83</v>
      </c>
      <c r="E25" s="13">
        <v>24.84</v>
      </c>
      <c r="F25" s="13">
        <v>24.84</v>
      </c>
      <c r="G25" s="13"/>
      <c r="H25" s="13"/>
      <c r="I25" s="13"/>
      <c r="J25" s="13"/>
      <c r="K25" s="13"/>
      <c r="L25" s="13"/>
      <c r="M25" s="13"/>
      <c r="N25" s="13"/>
      <c r="O25" s="15"/>
      <c r="P25" s="15"/>
      <c r="Q25" s="10">
        <f t="shared" si="0"/>
        <v>100</v>
      </c>
      <c r="R25" s="1"/>
      <c r="S25" s="1"/>
    </row>
    <row r="26" spans="1:19" ht="14.25" customHeight="1">
      <c r="A26" s="11">
        <v>21</v>
      </c>
      <c r="B26" s="12" t="s">
        <v>44</v>
      </c>
      <c r="C26" s="7" t="s">
        <v>28</v>
      </c>
      <c r="D26" s="13">
        <v>24.3</v>
      </c>
      <c r="E26" s="13">
        <v>24.64</v>
      </c>
      <c r="F26" s="13">
        <v>24.64</v>
      </c>
      <c r="G26" s="13"/>
      <c r="H26" s="13"/>
      <c r="I26" s="13"/>
      <c r="J26" s="13"/>
      <c r="K26" s="13"/>
      <c r="L26" s="13"/>
      <c r="M26" s="13"/>
      <c r="N26" s="13"/>
      <c r="O26" s="15"/>
      <c r="P26" s="15"/>
      <c r="Q26" s="10">
        <f t="shared" si="0"/>
        <v>100</v>
      </c>
      <c r="R26" s="1"/>
      <c r="S26" s="1"/>
    </row>
    <row r="27" spans="1:19" ht="15.75">
      <c r="A27" s="35" t="s">
        <v>45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  <c r="R27" s="1"/>
      <c r="S27" s="1"/>
    </row>
    <row r="28" spans="1:19" ht="28.5" customHeight="1">
      <c r="A28" s="11">
        <v>22</v>
      </c>
      <c r="B28" s="12" t="s">
        <v>46</v>
      </c>
      <c r="C28" s="7" t="s">
        <v>47</v>
      </c>
      <c r="D28" s="14">
        <v>1.51</v>
      </c>
      <c r="E28" s="14">
        <v>1.51</v>
      </c>
      <c r="F28" s="14">
        <v>1.51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0">
        <f t="shared" si="0"/>
        <v>100</v>
      </c>
      <c r="R28" s="1"/>
      <c r="S28" s="1"/>
    </row>
    <row r="29" spans="1:19" ht="20.25" customHeight="1">
      <c r="A29" s="11">
        <v>23</v>
      </c>
      <c r="B29" s="12" t="s">
        <v>48</v>
      </c>
      <c r="C29" s="7" t="s">
        <v>49</v>
      </c>
      <c r="D29" s="14">
        <v>51.25</v>
      </c>
      <c r="E29" s="14">
        <v>51.25</v>
      </c>
      <c r="F29" s="14">
        <v>51.25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0">
        <f t="shared" si="0"/>
        <v>100</v>
      </c>
      <c r="R29" s="1"/>
      <c r="S29" s="1"/>
    </row>
    <row r="30" spans="1:19" ht="18" customHeight="1">
      <c r="A30" s="11">
        <v>24</v>
      </c>
      <c r="B30" s="12" t="s">
        <v>50</v>
      </c>
      <c r="C30" s="7" t="s">
        <v>51</v>
      </c>
      <c r="D30" s="14" t="s">
        <v>52</v>
      </c>
      <c r="E30" s="14" t="s">
        <v>52</v>
      </c>
      <c r="F30" s="14" t="s">
        <v>52</v>
      </c>
      <c r="G30" s="14" t="s">
        <v>52</v>
      </c>
      <c r="H30" s="14" t="s">
        <v>52</v>
      </c>
      <c r="I30" s="14" t="s">
        <v>52</v>
      </c>
      <c r="J30" s="14" t="s">
        <v>52</v>
      </c>
      <c r="K30" s="14" t="s">
        <v>52</v>
      </c>
      <c r="L30" s="14" t="s">
        <v>52</v>
      </c>
      <c r="M30" s="14" t="s">
        <v>52</v>
      </c>
      <c r="N30" s="14" t="s">
        <v>52</v>
      </c>
      <c r="O30" s="14" t="s">
        <v>52</v>
      </c>
      <c r="P30" s="14" t="s">
        <v>52</v>
      </c>
      <c r="Q30" s="10"/>
      <c r="R30" s="1"/>
      <c r="S30" s="1"/>
    </row>
    <row r="31" spans="1:19" ht="16.5" customHeight="1">
      <c r="A31" s="11">
        <v>25</v>
      </c>
      <c r="B31" s="12" t="s">
        <v>53</v>
      </c>
      <c r="C31" s="16" t="s">
        <v>54</v>
      </c>
      <c r="D31" s="14">
        <v>1654</v>
      </c>
      <c r="E31" s="14">
        <v>1654</v>
      </c>
      <c r="F31" s="14">
        <v>1654</v>
      </c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0">
        <f t="shared" si="0"/>
        <v>100</v>
      </c>
      <c r="R31" s="1"/>
      <c r="S31" s="1"/>
    </row>
    <row r="32" spans="1:19" ht="16.5" customHeight="1">
      <c r="A32" s="17">
        <v>26</v>
      </c>
      <c r="B32" s="12" t="s">
        <v>55</v>
      </c>
      <c r="C32" s="7" t="s">
        <v>51</v>
      </c>
      <c r="D32" s="14">
        <v>60.86</v>
      </c>
      <c r="E32" s="14">
        <v>60.86</v>
      </c>
      <c r="F32" s="14">
        <v>60.86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0">
        <f t="shared" si="0"/>
        <v>100</v>
      </c>
      <c r="R32" s="1"/>
      <c r="S32" s="1"/>
    </row>
    <row r="33" spans="1:19" ht="21.75" customHeight="1">
      <c r="A33" s="17">
        <v>27</v>
      </c>
      <c r="B33" s="12" t="s">
        <v>56</v>
      </c>
      <c r="C33" s="7" t="s">
        <v>51</v>
      </c>
      <c r="D33" s="14" t="s">
        <v>52</v>
      </c>
      <c r="E33" s="14" t="s">
        <v>52</v>
      </c>
      <c r="F33" s="14" t="s">
        <v>52</v>
      </c>
      <c r="G33" s="14" t="s">
        <v>52</v>
      </c>
      <c r="H33" s="14" t="s">
        <v>52</v>
      </c>
      <c r="I33" s="14" t="s">
        <v>52</v>
      </c>
      <c r="J33" s="14" t="s">
        <v>52</v>
      </c>
      <c r="K33" s="14" t="s">
        <v>52</v>
      </c>
      <c r="L33" s="14" t="s">
        <v>52</v>
      </c>
      <c r="M33" s="14" t="s">
        <v>52</v>
      </c>
      <c r="N33" s="14" t="s">
        <v>52</v>
      </c>
      <c r="O33" s="14" t="s">
        <v>52</v>
      </c>
      <c r="P33" s="14" t="s">
        <v>52</v>
      </c>
      <c r="Q33" s="10"/>
      <c r="R33" s="1"/>
      <c r="S33" s="1"/>
    </row>
    <row r="34" spans="1:19" ht="17.25" customHeight="1">
      <c r="A34" s="11">
        <v>28</v>
      </c>
      <c r="B34" s="12" t="s">
        <v>57</v>
      </c>
      <c r="C34" s="7" t="s">
        <v>51</v>
      </c>
      <c r="D34" s="14">
        <v>76.74</v>
      </c>
      <c r="E34" s="14">
        <v>76.74</v>
      </c>
      <c r="F34" s="14">
        <v>76.74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0">
        <f t="shared" si="0"/>
        <v>100</v>
      </c>
      <c r="R34" s="1"/>
      <c r="S34" s="1"/>
    </row>
    <row r="35" spans="1:19" ht="26.25" customHeight="1">
      <c r="A35" s="17">
        <v>29</v>
      </c>
      <c r="B35" s="18" t="s">
        <v>58</v>
      </c>
      <c r="C35" s="19"/>
      <c r="D35" s="20">
        <f>D37+D39+D40</f>
        <v>17.47</v>
      </c>
      <c r="E35" s="20">
        <f>E37+E39+E40</f>
        <v>17.47</v>
      </c>
      <c r="F35" s="20">
        <f>F37+F39+F40</f>
        <v>17.47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0">
        <f t="shared" si="0"/>
        <v>100</v>
      </c>
      <c r="R35" s="1"/>
      <c r="S35" s="1"/>
    </row>
    <row r="36" spans="1:19" ht="15" customHeight="1">
      <c r="A36" s="17"/>
      <c r="B36" s="18" t="s">
        <v>59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0"/>
      <c r="R36" s="1"/>
      <c r="S36" s="1"/>
    </row>
    <row r="37" spans="1:19" ht="24.75" customHeight="1">
      <c r="A37" s="21" t="s">
        <v>60</v>
      </c>
      <c r="B37" s="22" t="s">
        <v>61</v>
      </c>
      <c r="C37" s="16" t="s">
        <v>62</v>
      </c>
      <c r="D37" s="27">
        <v>12</v>
      </c>
      <c r="E37" s="27">
        <v>12</v>
      </c>
      <c r="F37" s="27">
        <v>12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10">
        <f t="shared" si="0"/>
        <v>100</v>
      </c>
      <c r="R37" s="1"/>
      <c r="S37" s="1"/>
    </row>
    <row r="38" spans="1:19" ht="15" customHeight="1">
      <c r="A38" s="23" t="s">
        <v>63</v>
      </c>
      <c r="B38" s="22" t="s">
        <v>64</v>
      </c>
      <c r="C38" s="16" t="s">
        <v>62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0"/>
      <c r="R38" s="1"/>
      <c r="S38" s="1"/>
    </row>
    <row r="39" spans="1:19" ht="23.25" customHeight="1">
      <c r="A39" s="23" t="s">
        <v>65</v>
      </c>
      <c r="B39" s="24" t="s">
        <v>66</v>
      </c>
      <c r="C39" s="16" t="s">
        <v>62</v>
      </c>
      <c r="D39" s="13">
        <v>4.23</v>
      </c>
      <c r="E39" s="13">
        <v>4.23</v>
      </c>
      <c r="F39" s="13">
        <v>4.23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0">
        <f t="shared" si="0"/>
        <v>100</v>
      </c>
      <c r="R39" s="1"/>
      <c r="S39" s="1"/>
    </row>
    <row r="40" spans="1:19" ht="17.25" customHeight="1">
      <c r="A40" s="23" t="s">
        <v>67</v>
      </c>
      <c r="B40" s="24" t="s">
        <v>68</v>
      </c>
      <c r="C40" s="16" t="s">
        <v>62</v>
      </c>
      <c r="D40" s="13">
        <v>1.24</v>
      </c>
      <c r="E40" s="13">
        <v>1.24</v>
      </c>
      <c r="F40" s="13">
        <v>1.24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0">
        <f t="shared" si="0"/>
        <v>100</v>
      </c>
      <c r="R40" s="1"/>
      <c r="S40" s="1"/>
    </row>
    <row r="41" spans="1:19" ht="15.75">
      <c r="A41" s="23" t="s">
        <v>69</v>
      </c>
      <c r="B41" s="22" t="s">
        <v>70</v>
      </c>
      <c r="C41" s="16" t="s">
        <v>62</v>
      </c>
      <c r="D41" s="25" t="s">
        <v>52</v>
      </c>
      <c r="E41" s="25" t="s">
        <v>52</v>
      </c>
      <c r="F41" s="25" t="s">
        <v>52</v>
      </c>
      <c r="G41" s="25" t="s">
        <v>52</v>
      </c>
      <c r="H41" s="25" t="s">
        <v>52</v>
      </c>
      <c r="I41" s="25" t="s">
        <v>52</v>
      </c>
      <c r="J41" s="25" t="s">
        <v>52</v>
      </c>
      <c r="K41" s="25" t="s">
        <v>52</v>
      </c>
      <c r="L41" s="25" t="s">
        <v>52</v>
      </c>
      <c r="M41" s="25" t="s">
        <v>52</v>
      </c>
      <c r="N41" s="25" t="s">
        <v>52</v>
      </c>
      <c r="O41" s="25" t="s">
        <v>52</v>
      </c>
      <c r="P41" s="25" t="s">
        <v>52</v>
      </c>
      <c r="Q41" s="25" t="s">
        <v>52</v>
      </c>
      <c r="R41" s="1"/>
      <c r="S41" s="1"/>
    </row>
    <row r="42" spans="1:19" ht="15.75">
      <c r="A42" s="26"/>
      <c r="B42" s="2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5.75">
      <c r="A43" s="1"/>
      <c r="B43" s="2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5.75">
      <c r="A44" s="1"/>
      <c r="B44" s="2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5.75">
      <c r="A45" s="1"/>
      <c r="B45" s="2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</sheetData>
  <sheetProtection/>
  <mergeCells count="24">
    <mergeCell ref="A1:Q1"/>
    <mergeCell ref="A2:A3"/>
    <mergeCell ref="B2:B3"/>
    <mergeCell ref="C2:C3"/>
    <mergeCell ref="D2:D3"/>
    <mergeCell ref="E2:P2"/>
    <mergeCell ref="Q2:Q3"/>
    <mergeCell ref="I37:I38"/>
    <mergeCell ref="P37:P38"/>
    <mergeCell ref="J37:J38"/>
    <mergeCell ref="K37:K38"/>
    <mergeCell ref="L37:L38"/>
    <mergeCell ref="M37:M38"/>
    <mergeCell ref="N37:N38"/>
    <mergeCell ref="O37:O38"/>
    <mergeCell ref="A4:Q4"/>
    <mergeCell ref="R22:S22"/>
    <mergeCell ref="A23:Q23"/>
    <mergeCell ref="A27:Q27"/>
    <mergeCell ref="D37:D38"/>
    <mergeCell ref="E37:E38"/>
    <mergeCell ref="F37:F38"/>
    <mergeCell ref="G37:G38"/>
    <mergeCell ref="H37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2012-03-20T19:42:09Z</dcterms:modified>
  <cp:category/>
  <cp:version/>
  <cp:contentType/>
  <cp:contentStatus/>
</cp:coreProperties>
</file>